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rlinsurancegroup.sharepoint.com/sites/HPOTeam/Shared Documents/Aries+Gemini/Deena Berrell/"/>
    </mc:Choice>
  </mc:AlternateContent>
  <xr:revisionPtr revIDLastSave="39" documentId="8_{67E4A6F5-2D4F-4445-8BDF-2489C1E578CD}" xr6:coauthVersionLast="47" xr6:coauthVersionMax="47" xr10:uidLastSave="{D3DE3463-F601-4B82-8B18-9FA51ED4B80A}"/>
  <bookViews>
    <workbookView xWindow="-28920" yWindow="5955" windowWidth="29040" windowHeight="15720" xr2:uid="{CD684F75-3083-416B-B659-8CC710F5A7E7}"/>
  </bookViews>
  <sheets>
    <sheet name="Calculator"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C9" i="1"/>
</calcChain>
</file>

<file path=xl/sharedStrings.xml><?xml version="1.0" encoding="utf-8"?>
<sst xmlns="http://schemas.openxmlformats.org/spreadsheetml/2006/main" count="9" uniqueCount="9">
  <si>
    <t>Salary:</t>
  </si>
  <si>
    <t>This Calulator is meant to assist in determining the amount the health Insurance would have to be exceeding in order to be able to use APTC along with QSHERA funding</t>
  </si>
  <si>
    <t>Note, this calculator is based on the 2025 Federal Yearly Guidelines and Thresholds located at https://www.healthreformbeyondthebasics.org/reference-guide-yearly-thresholds/</t>
  </si>
  <si>
    <t>Affordability Calculator</t>
  </si>
  <si>
    <t>1. Enter the employees annual salary (Modified Adjusted Gross Income) in cell B4 of the Calculator Sheet and hit enter</t>
  </si>
  <si>
    <t>Annual Premium Affordability Threshold</t>
  </si>
  <si>
    <t>Monthly Premium Affordability Threshold</t>
  </si>
  <si>
    <t>2. If the annual premium amount for the employee only coverage exceeds what is showing in cell C7 of the Calculator sheet, then the coverage is deemed unaffordable and therefore the consumer may qualify for subsidies on Pennie</t>
  </si>
  <si>
    <t xml:space="preserve">3. Alternately if you have the monthly employee only premium amount and it exceeds what is showing in cell C9 of the Calculator sheet, then the coverage is deemed unaffordable and therefore the consumer may qualify for subsidies on Pennie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</si>
</sst>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44" fontId="0" fillId="3" borderId="1" xfId="1" applyFont="1" applyFill="1" applyBorder="1"/>
    <xf numFmtId="0" fontId="0" fillId="0" borderId="9" xfId="0" applyBorder="1"/>
    <xf numFmtId="0" fontId="0" fillId="0" borderId="10" xfId="0" applyBorder="1"/>
    <xf numFmtId="0" fontId="0" fillId="2" borderId="11" xfId="0" applyFill="1" applyBorder="1"/>
    <xf numFmtId="44" fontId="0" fillId="3" borderId="15" xfId="1" applyFont="1" applyFill="1" applyBorder="1"/>
    <xf numFmtId="0" fontId="0" fillId="0" borderId="16" xfId="0" applyBorder="1"/>
    <xf numFmtId="0" fontId="0" fillId="0" borderId="17" xfId="0" applyBorder="1"/>
    <xf numFmtId="0" fontId="2" fillId="0" borderId="0" xfId="0" applyFont="1"/>
    <xf numFmtId="0" fontId="0" fillId="0" borderId="0" xfId="0" applyAlignment="1">
      <alignment horizontal="left"/>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2" borderId="12" xfId="0" applyFill="1" applyBorder="1" applyAlignment="1">
      <alignment horizontal="center"/>
    </xf>
    <xf numFmtId="0" fontId="0" fillId="2" borderId="3"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5487-4D28-4E8A-909A-4253F7C630EC}">
  <dimension ref="A1:F9"/>
  <sheetViews>
    <sheetView tabSelected="1" workbookViewId="0">
      <selection activeCell="I19" sqref="I19"/>
    </sheetView>
  </sheetViews>
  <sheetFormatPr defaultRowHeight="15" x14ac:dyDescent="0.25"/>
  <cols>
    <col min="1" max="1" width="34.42578125" customWidth="1"/>
    <col min="2" max="2" width="18" customWidth="1"/>
    <col min="3" max="3" width="23.28515625" customWidth="1"/>
  </cols>
  <sheetData>
    <row r="1" spans="1:6" x14ac:dyDescent="0.25">
      <c r="A1" s="10" t="s">
        <v>3</v>
      </c>
      <c r="B1" s="11"/>
      <c r="C1" s="11"/>
      <c r="D1" s="11"/>
      <c r="E1" s="11"/>
      <c r="F1" s="12"/>
    </row>
    <row r="2" spans="1:6" x14ac:dyDescent="0.25">
      <c r="A2" s="13"/>
      <c r="B2" s="14"/>
      <c r="C2" s="14"/>
      <c r="D2" s="14"/>
      <c r="E2" s="14"/>
      <c r="F2" s="15"/>
    </row>
    <row r="3" spans="1:6" x14ac:dyDescent="0.25">
      <c r="A3" s="2"/>
      <c r="F3" s="3"/>
    </row>
    <row r="4" spans="1:6" x14ac:dyDescent="0.25">
      <c r="A4" s="4" t="s">
        <v>0</v>
      </c>
      <c r="B4" s="1"/>
      <c r="F4" s="3"/>
    </row>
    <row r="5" spans="1:6" x14ac:dyDescent="0.25">
      <c r="A5" s="2"/>
      <c r="F5" s="3"/>
    </row>
    <row r="6" spans="1:6" x14ac:dyDescent="0.25">
      <c r="A6" s="2"/>
      <c r="F6" s="3"/>
    </row>
    <row r="7" spans="1:6" x14ac:dyDescent="0.25">
      <c r="A7" s="16" t="s">
        <v>5</v>
      </c>
      <c r="B7" s="17"/>
      <c r="C7" s="1">
        <f>B4*0.0902</f>
        <v>0</v>
      </c>
      <c r="F7" s="3"/>
    </row>
    <row r="8" spans="1:6" x14ac:dyDescent="0.25">
      <c r="A8" s="2"/>
      <c r="F8" s="3"/>
    </row>
    <row r="9" spans="1:6" ht="15.75" thickBot="1" x14ac:dyDescent="0.3">
      <c r="A9" s="18" t="s">
        <v>6</v>
      </c>
      <c r="B9" s="19"/>
      <c r="C9" s="5">
        <f>C7/12</f>
        <v>0</v>
      </c>
      <c r="D9" s="6"/>
      <c r="E9" s="6"/>
      <c r="F9" s="7"/>
    </row>
  </sheetData>
  <mergeCells count="3">
    <mergeCell ref="A1:F2"/>
    <mergeCell ref="A7:B7"/>
    <mergeCell ref="A9:B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733D6-33B0-40FF-926C-61D453500D7A}">
  <dimension ref="A1:A6"/>
  <sheetViews>
    <sheetView workbookViewId="0">
      <selection activeCell="A11" sqref="A11"/>
    </sheetView>
  </sheetViews>
  <sheetFormatPr defaultRowHeight="15" x14ac:dyDescent="0.25"/>
  <cols>
    <col min="1" max="1" width="217.7109375" customWidth="1"/>
  </cols>
  <sheetData>
    <row r="1" spans="1:1" s="8" customFormat="1" x14ac:dyDescent="0.25">
      <c r="A1" s="8" t="s">
        <v>1</v>
      </c>
    </row>
    <row r="2" spans="1:1" x14ac:dyDescent="0.25">
      <c r="A2" s="9" t="s">
        <v>4</v>
      </c>
    </row>
    <row r="3" spans="1:1" x14ac:dyDescent="0.25">
      <c r="A3" s="9" t="s">
        <v>7</v>
      </c>
    </row>
    <row r="4" spans="1:1" x14ac:dyDescent="0.25">
      <c r="A4" s="9" t="s">
        <v>8</v>
      </c>
    </row>
    <row r="6" spans="1:1" x14ac:dyDescent="0.25">
      <c r="A6" s="9" t="s">
        <v>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99F40BFA2EFF4E8360A31DA04899DC" ma:contentTypeVersion="15" ma:contentTypeDescription="Create a new document." ma:contentTypeScope="" ma:versionID="8c616f2a68617c6cbdcbc2b12cf895e0">
  <xsd:schema xmlns:xsd="http://www.w3.org/2001/XMLSchema" xmlns:xs="http://www.w3.org/2001/XMLSchema" xmlns:p="http://schemas.microsoft.com/office/2006/metadata/properties" xmlns:ns2="9624cc96-00c3-4861-b15e-e09d5ff93581" xmlns:ns3="b9c71f99-89f3-474c-9bae-f6b3bc94630d" targetNamespace="http://schemas.microsoft.com/office/2006/metadata/properties" ma:root="true" ma:fieldsID="e95fd04721f94eea79a566d19d363e4f" ns2:_="" ns3:_="">
    <xsd:import namespace="9624cc96-00c3-4861-b15e-e09d5ff93581"/>
    <xsd:import namespace="b9c71f99-89f3-474c-9bae-f6b3bc94630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4cc96-00c3-4861-b15e-e09d5ff93581"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84a49db6-e96b-414a-ba66-9583d911213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c71f99-89f3-474c-9bae-f6b3bc94630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aefa398-c8ce-4af6-95bc-1d9156f1638d}" ma:internalName="TaxCatchAll" ma:showField="CatchAllData" ma:web="b9c71f99-89f3-474c-9bae-f6b3bc94630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9c71f99-89f3-474c-9bae-f6b3bc94630d" xsi:nil="true"/>
    <lcf76f155ced4ddcb4097134ff3c332f xmlns="9624cc96-00c3-4861-b15e-e09d5ff9358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89716A-0340-45FF-96A3-2E9203997C5B}"/>
</file>

<file path=customXml/itemProps2.xml><?xml version="1.0" encoding="utf-8"?>
<ds:datastoreItem xmlns:ds="http://schemas.openxmlformats.org/officeDocument/2006/customXml" ds:itemID="{BC30F1B2-EBBE-4839-B476-2648C5FA4937}">
  <ds:schemaRefs>
    <ds:schemaRef ds:uri="http://schemas.microsoft.com/office/2006/metadata/properties"/>
    <ds:schemaRef ds:uri="http://schemas.microsoft.com/office/infopath/2007/PartnerControls"/>
    <ds:schemaRef ds:uri="477df327-b5f4-4d1f-82b3-1642abbe5ed4"/>
    <ds:schemaRef ds:uri="775aa5f0-76aa-4903-bfd2-a18e5075ed3c"/>
  </ds:schemaRefs>
</ds:datastoreItem>
</file>

<file path=customXml/itemProps3.xml><?xml version="1.0" encoding="utf-8"?>
<ds:datastoreItem xmlns:ds="http://schemas.openxmlformats.org/officeDocument/2006/customXml" ds:itemID="{C235206B-9A86-457E-8397-EC8C7C06DF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Joey Frey</dc:creator>
  <cp:lastModifiedBy>Deena Berrell</cp:lastModifiedBy>
  <dcterms:created xsi:type="dcterms:W3CDTF">2023-06-15T12:34:43Z</dcterms:created>
  <dcterms:modified xsi:type="dcterms:W3CDTF">2025-03-13T13:24:59Z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0x0101003E99F40BFA2EFF4E8360A31DA04899DC</vt:lpwstr>
  </property>
  <property fmtid="{D5CDD505-2E9C-101B-9397-08002B2CF9AE}" pid="3" name="Order">
    <vt:r8>600</vt:r8>
  </property>
  <property fmtid="{D5CDD505-2E9C-101B-9397-08002B2CF9AE}" pid="4" name="MediaServiceImageTags">
    <vt:lpwstr/>
  </property>
</Properties>
</file>